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7752"/>
  </bookViews>
  <sheets>
    <sheet name="Лист4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6" i="4" l="1"/>
  <c r="Z46" i="4" s="1"/>
  <c r="X45" i="4"/>
  <c r="Z45" i="4" s="1"/>
  <c r="X44" i="4"/>
  <c r="Z44" i="4" s="1"/>
  <c r="X43" i="4"/>
  <c r="Z43" i="4" s="1"/>
  <c r="X40" i="4"/>
  <c r="Z40" i="4" s="1"/>
  <c r="X39" i="4"/>
  <c r="Z39" i="4" s="1"/>
  <c r="X38" i="4"/>
  <c r="Z38" i="4" s="1"/>
  <c r="X37" i="4"/>
  <c r="Z37" i="4" s="1"/>
  <c r="X32" i="4" l="1"/>
  <c r="X33" i="4" s="1"/>
  <c r="W32" i="4"/>
  <c r="W33" i="4" s="1"/>
  <c r="N32" i="4"/>
  <c r="N33" i="4" s="1"/>
  <c r="M32" i="4"/>
  <c r="M33" i="4" s="1"/>
  <c r="AG31" i="4"/>
  <c r="AG32" i="4" s="1"/>
  <c r="AG33" i="4" s="1"/>
  <c r="AF31" i="4"/>
  <c r="AF32" i="4" s="1"/>
  <c r="AF33" i="4" s="1"/>
  <c r="AE31" i="4"/>
  <c r="AE32" i="4" s="1"/>
  <c r="AE33" i="4" s="1"/>
  <c r="AD31" i="4"/>
  <c r="AD32" i="4" s="1"/>
  <c r="AD33" i="4" s="1"/>
  <c r="AC31" i="4"/>
  <c r="AC32" i="4" s="1"/>
  <c r="AC33" i="4" s="1"/>
  <c r="AB31" i="4"/>
  <c r="AB32" i="4" s="1"/>
  <c r="AB33" i="4" s="1"/>
  <c r="AA31" i="4"/>
  <c r="AA32" i="4" s="1"/>
  <c r="AA33" i="4" s="1"/>
  <c r="X31" i="4"/>
  <c r="W31" i="4"/>
  <c r="V31" i="4"/>
  <c r="V32" i="4" s="1"/>
  <c r="V33" i="4" s="1"/>
  <c r="U31" i="4"/>
  <c r="U32" i="4" s="1"/>
  <c r="U33" i="4" s="1"/>
  <c r="T31" i="4"/>
  <c r="T32" i="4" s="1"/>
  <c r="T33" i="4" s="1"/>
  <c r="S31" i="4"/>
  <c r="S32" i="4" s="1"/>
  <c r="S33" i="4" s="1"/>
  <c r="R31" i="4"/>
  <c r="R32" i="4" s="1"/>
  <c r="R33" i="4" s="1"/>
  <c r="Q31" i="4"/>
  <c r="Q32" i="4" s="1"/>
  <c r="Q33" i="4" s="1"/>
  <c r="N31" i="4"/>
  <c r="M31" i="4"/>
  <c r="L31" i="4"/>
  <c r="L32" i="4" s="1"/>
  <c r="L33" i="4" s="1"/>
  <c r="K31" i="4"/>
  <c r="K32" i="4" s="1"/>
  <c r="K33" i="4" s="1"/>
  <c r="J31" i="4"/>
  <c r="J32" i="4" s="1"/>
  <c r="J33" i="4" s="1"/>
  <c r="I31" i="4"/>
  <c r="I32" i="4" s="1"/>
  <c r="I33" i="4" s="1"/>
  <c r="H31" i="4"/>
  <c r="H32" i="4" s="1"/>
  <c r="H33" i="4" s="1"/>
  <c r="G31" i="4"/>
  <c r="G32" i="4" s="1"/>
  <c r="G33" i="4" s="1"/>
  <c r="F31" i="4"/>
  <c r="F32" i="4" s="1"/>
  <c r="F33" i="4" s="1"/>
  <c r="E31" i="4"/>
  <c r="E32" i="4" s="1"/>
  <c r="E33" i="4" s="1"/>
  <c r="D31" i="4"/>
  <c r="D32" i="4" s="1"/>
  <c r="D33" i="4" s="1"/>
  <c r="Y29" i="4"/>
  <c r="Z29" i="4" s="1"/>
  <c r="O29" i="4"/>
  <c r="AH29" i="4" s="1"/>
  <c r="AI29" i="4" s="1"/>
  <c r="Y28" i="4"/>
  <c r="Z28" i="4" s="1"/>
  <c r="O28" i="4"/>
  <c r="P28" i="4" s="1"/>
  <c r="Y27" i="4"/>
  <c r="Z27" i="4" s="1"/>
  <c r="O27" i="4"/>
  <c r="AH27" i="4" s="1"/>
  <c r="AI27" i="4" s="1"/>
  <c r="Y26" i="4"/>
  <c r="Z26" i="4" s="1"/>
  <c r="O26" i="4"/>
  <c r="P26" i="4" s="1"/>
  <c r="Y25" i="4"/>
  <c r="Z25" i="4" s="1"/>
  <c r="O25" i="4"/>
  <c r="Y24" i="4"/>
  <c r="Z24" i="4" s="1"/>
  <c r="O24" i="4"/>
  <c r="P24" i="4" s="1"/>
  <c r="Y23" i="4"/>
  <c r="Z23" i="4" s="1"/>
  <c r="O23" i="4"/>
  <c r="Y22" i="4"/>
  <c r="Z22" i="4" s="1"/>
  <c r="O22" i="4"/>
  <c r="P22" i="4" s="1"/>
  <c r="Y21" i="4"/>
  <c r="Z21" i="4" s="1"/>
  <c r="O21" i="4"/>
  <c r="Y20" i="4"/>
  <c r="Z20" i="4" s="1"/>
  <c r="O20" i="4"/>
  <c r="P20" i="4" s="1"/>
  <c r="Y19" i="4"/>
  <c r="Z19" i="4" s="1"/>
  <c r="O19" i="4"/>
  <c r="Y18" i="4"/>
  <c r="Z18" i="4" s="1"/>
  <c r="O18" i="4"/>
  <c r="P18" i="4" s="1"/>
  <c r="Y17" i="4"/>
  <c r="Z17" i="4" s="1"/>
  <c r="O17" i="4"/>
  <c r="AH17" i="4" s="1"/>
  <c r="AI17" i="4" s="1"/>
  <c r="Y16" i="4"/>
  <c r="Z16" i="4" s="1"/>
  <c r="O16" i="4"/>
  <c r="P16" i="4" s="1"/>
  <c r="Y15" i="4"/>
  <c r="Z15" i="4" s="1"/>
  <c r="O15" i="4"/>
  <c r="Y14" i="4"/>
  <c r="Z14" i="4" s="1"/>
  <c r="O14" i="4"/>
  <c r="P14" i="4" s="1"/>
  <c r="Y13" i="4"/>
  <c r="Z13" i="4" s="1"/>
  <c r="O13" i="4"/>
  <c r="AH13" i="4" s="1"/>
  <c r="AI13" i="4" s="1"/>
  <c r="Y12" i="4"/>
  <c r="Z12" i="4" s="1"/>
  <c r="O12" i="4"/>
  <c r="P12" i="4" s="1"/>
  <c r="Y11" i="4"/>
  <c r="Z11" i="4" s="1"/>
  <c r="O11" i="4"/>
  <c r="AH11" i="4" s="1"/>
  <c r="AI11" i="4" s="1"/>
  <c r="Y10" i="4"/>
  <c r="Z10" i="4" s="1"/>
  <c r="O10" i="4"/>
  <c r="P10" i="4" s="1"/>
  <c r="Y9" i="4"/>
  <c r="Z9" i="4" s="1"/>
  <c r="O9" i="4"/>
  <c r="AH9" i="4" s="1"/>
  <c r="AI9" i="4" s="1"/>
  <c r="Y8" i="4"/>
  <c r="Z8" i="4" s="1"/>
  <c r="O8" i="4"/>
  <c r="P8" i="4" s="1"/>
  <c r="Y7" i="4"/>
  <c r="Z7" i="4" s="1"/>
  <c r="O7" i="4"/>
  <c r="Y6" i="4"/>
  <c r="Z6" i="4" s="1"/>
  <c r="O6" i="4"/>
  <c r="P6" i="4" s="1"/>
  <c r="AH19" i="4" l="1"/>
  <c r="AI19" i="4" s="1"/>
  <c r="AH21" i="4"/>
  <c r="AI21" i="4" s="1"/>
  <c r="AH25" i="4"/>
  <c r="AI25" i="4" s="1"/>
  <c r="AH7" i="4"/>
  <c r="AI7" i="4" s="1"/>
  <c r="AH15" i="4"/>
  <c r="AI15" i="4" s="1"/>
  <c r="AH23" i="4"/>
  <c r="AI23" i="4" s="1"/>
  <c r="P9" i="4"/>
  <c r="P13" i="4"/>
  <c r="P17" i="4"/>
  <c r="P21" i="4"/>
  <c r="P25" i="4"/>
  <c r="P29" i="4"/>
  <c r="P7" i="4"/>
  <c r="P11" i="4"/>
  <c r="P15" i="4"/>
  <c r="P19" i="4"/>
  <c r="P23" i="4"/>
  <c r="P27" i="4"/>
  <c r="AH6" i="4"/>
  <c r="AI6" i="4" s="1"/>
  <c r="AH8" i="4"/>
  <c r="AI8" i="4" s="1"/>
  <c r="AH12" i="4"/>
  <c r="AI12" i="4" s="1"/>
  <c r="AH16" i="4"/>
  <c r="AI16" i="4" s="1"/>
  <c r="AH20" i="4"/>
  <c r="AI20" i="4" s="1"/>
  <c r="AH10" i="4"/>
  <c r="AI10" i="4" s="1"/>
  <c r="AH14" i="4"/>
  <c r="AI14" i="4" s="1"/>
  <c r="AH18" i="4"/>
  <c r="AI18" i="4" s="1"/>
  <c r="AH22" i="4"/>
  <c r="AI22" i="4" s="1"/>
  <c r="AH24" i="4"/>
  <c r="AI24" i="4" s="1"/>
  <c r="AH26" i="4"/>
  <c r="AI26" i="4" s="1"/>
  <c r="AH28" i="4"/>
  <c r="AI28" i="4" s="1"/>
</calcChain>
</file>

<file path=xl/sharedStrings.xml><?xml version="1.0" encoding="utf-8"?>
<sst xmlns="http://schemas.openxmlformats.org/spreadsheetml/2006/main" count="27" uniqueCount="21">
  <si>
    <t>Выполнили работу</t>
  </si>
  <si>
    <t>№</t>
  </si>
  <si>
    <t>алгебра</t>
  </si>
  <si>
    <t>геометрия</t>
  </si>
  <si>
    <t>реальная математика</t>
  </si>
  <si>
    <t>оценка</t>
  </si>
  <si>
    <t>всего</t>
  </si>
  <si>
    <t>Справились</t>
  </si>
  <si>
    <t>Не справились</t>
  </si>
  <si>
    <t>Не справились в %</t>
  </si>
  <si>
    <t>вар</t>
  </si>
  <si>
    <t>ФИ обуч.</t>
  </si>
  <si>
    <t>итог</t>
  </si>
  <si>
    <t>оц.</t>
  </si>
  <si>
    <t>Результаты пробного тестирования в 9 классе от 21 января 2017 г</t>
  </si>
  <si>
    <t>на "5"</t>
  </si>
  <si>
    <t>на "4"</t>
  </si>
  <si>
    <t>на "3"</t>
  </si>
  <si>
    <t>на "2"</t>
  </si>
  <si>
    <t>Итого(алгебра)</t>
  </si>
  <si>
    <t>Итоги (геометрия)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</si>
</sst>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0" xfId="0" applyFont="1" applyFill="1"/>
    <xf numFmtId="0" fontId="2" fillId="0" borderId="0" xfId="0" applyFont="1" applyAlignment="1"/>
    <xf numFmtId="0" fontId="0" fillId="0" borderId="0" xfId="0" applyAlignment="1"/>
    <xf numFmtId="0" fontId="0" fillId="6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9" fontId="0" fillId="0" borderId="1" xfId="1" applyNumberFormat="1" applyFont="1" applyBorder="1" applyAlignment="1">
      <alignment horizontal="center"/>
    </xf>
    <xf numFmtId="9" fontId="0" fillId="0" borderId="1" xfId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77"/>
  <sheetViews>
    <sheetView tabSelected="1" zoomScale="90" zoomScaleNormal="90" workbookViewId="0">
      <selection activeCell="AP11" sqref="AP11"/>
    </sheetView>
  </sheetViews>
  <sheetFormatPr defaultRowHeight="14.4" x14ac:dyDescent="0.3"/>
  <cols>
    <col min="1" max="1" width="3.33203125" customWidth="1"/>
    <col min="2" max="2" width="13.33203125" customWidth="1"/>
    <col min="3" max="3" width="5.88671875" style="8" customWidth="1"/>
    <col min="4" max="15" width="4.6640625" customWidth="1"/>
    <col min="16" max="16" width="8.33203125" customWidth="1"/>
    <col min="17" max="33" width="4.6640625" customWidth="1"/>
    <col min="34" max="34" width="9.5546875" customWidth="1"/>
    <col min="35" max="35" width="9.21875" customWidth="1"/>
    <col min="36" max="39" width="4.6640625" customWidth="1"/>
    <col min="40" max="44" width="7.6640625" customWidth="1"/>
    <col min="45" max="45" width="10" customWidth="1"/>
  </cols>
  <sheetData>
    <row r="1" spans="1:44" ht="25.8" x14ac:dyDescent="0.5">
      <c r="A1" s="5" t="s">
        <v>14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3" spans="1:44" x14ac:dyDescent="0.3">
      <c r="A3" s="20" t="s">
        <v>0</v>
      </c>
      <c r="B3" s="20"/>
      <c r="C3" s="20"/>
      <c r="D3" s="4">
        <v>24</v>
      </c>
    </row>
    <row r="4" spans="1:44" x14ac:dyDescent="0.3">
      <c r="D4" s="21" t="s">
        <v>2</v>
      </c>
      <c r="E4" s="21"/>
      <c r="F4" s="21"/>
      <c r="G4" s="21"/>
      <c r="H4" s="21"/>
      <c r="I4" s="21"/>
      <c r="J4" s="21"/>
      <c r="K4" s="21"/>
      <c r="L4" s="9">
        <v>21</v>
      </c>
      <c r="M4" s="9">
        <v>22</v>
      </c>
      <c r="N4" s="9">
        <v>23</v>
      </c>
      <c r="O4" s="9" t="s">
        <v>12</v>
      </c>
      <c r="P4" s="9" t="s">
        <v>13</v>
      </c>
      <c r="Q4" s="21" t="s">
        <v>3</v>
      </c>
      <c r="R4" s="21"/>
      <c r="S4" s="21"/>
      <c r="T4" s="21"/>
      <c r="U4" s="21"/>
      <c r="V4" s="10">
        <v>24</v>
      </c>
      <c r="W4" s="10">
        <v>25</v>
      </c>
      <c r="X4" s="10">
        <v>26</v>
      </c>
      <c r="Y4" s="10" t="s">
        <v>12</v>
      </c>
      <c r="Z4" s="10" t="s">
        <v>13</v>
      </c>
      <c r="AA4" s="15" t="s">
        <v>4</v>
      </c>
      <c r="AB4" s="15"/>
      <c r="AC4" s="15"/>
      <c r="AD4" s="15"/>
      <c r="AE4" s="15"/>
      <c r="AF4" s="15"/>
      <c r="AG4" s="15"/>
      <c r="AH4" t="s">
        <v>6</v>
      </c>
      <c r="AI4" s="12" t="s">
        <v>5</v>
      </c>
    </row>
    <row r="5" spans="1:44" x14ac:dyDescent="0.3">
      <c r="A5" s="1" t="s">
        <v>1</v>
      </c>
      <c r="B5" s="1" t="s">
        <v>11</v>
      </c>
      <c r="C5" s="11" t="s">
        <v>10</v>
      </c>
      <c r="D5" s="13">
        <v>1</v>
      </c>
      <c r="E5" s="13">
        <v>2</v>
      </c>
      <c r="F5" s="13">
        <v>3</v>
      </c>
      <c r="G5" s="13">
        <v>4</v>
      </c>
      <c r="H5" s="13">
        <v>5</v>
      </c>
      <c r="I5" s="13">
        <v>6</v>
      </c>
      <c r="J5" s="13">
        <v>7</v>
      </c>
      <c r="K5" s="13">
        <v>8</v>
      </c>
      <c r="L5" s="16"/>
      <c r="M5" s="17"/>
      <c r="N5" s="17"/>
      <c r="O5" s="17"/>
      <c r="P5" s="18"/>
      <c r="Q5" s="13">
        <v>9</v>
      </c>
      <c r="R5" s="13">
        <v>10</v>
      </c>
      <c r="S5" s="13">
        <v>11</v>
      </c>
      <c r="T5" s="13">
        <v>12</v>
      </c>
      <c r="U5" s="13">
        <v>13</v>
      </c>
      <c r="V5" s="16"/>
      <c r="W5" s="17"/>
      <c r="X5" s="17"/>
      <c r="Y5" s="17"/>
      <c r="Z5" s="18"/>
      <c r="AA5" s="13">
        <v>14</v>
      </c>
      <c r="AB5" s="13">
        <v>15</v>
      </c>
      <c r="AC5" s="13">
        <v>16</v>
      </c>
      <c r="AD5" s="13">
        <v>17</v>
      </c>
      <c r="AE5" s="13">
        <v>18</v>
      </c>
      <c r="AF5" s="13">
        <v>19</v>
      </c>
      <c r="AG5" s="13">
        <v>20</v>
      </c>
      <c r="AJ5" s="11"/>
      <c r="AK5" s="11"/>
      <c r="AL5" s="11"/>
      <c r="AM5" s="2"/>
      <c r="AN5" s="11"/>
      <c r="AO5" s="8"/>
      <c r="AP5" s="8"/>
      <c r="AQ5" s="8"/>
      <c r="AR5" s="8"/>
    </row>
    <row r="6" spans="1:44" x14ac:dyDescent="0.3">
      <c r="A6" s="1">
        <v>1</v>
      </c>
      <c r="B6" s="1"/>
      <c r="C6" s="2"/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13">
        <v>0</v>
      </c>
      <c r="M6" s="13">
        <v>0</v>
      </c>
      <c r="N6" s="13">
        <v>0</v>
      </c>
      <c r="O6" s="14">
        <f>SUM(D6:N6,AA6:AC6,AE6:AG6)</f>
        <v>0</v>
      </c>
      <c r="P6" s="2" t="str">
        <f>IF(O6&gt;=16,"5",IF(O6&gt;=11,"4", IF(O6&gt;=5,"3","2")))</f>
        <v>2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2">
        <v>0</v>
      </c>
      <c r="W6" s="2">
        <v>0</v>
      </c>
      <c r="X6" s="2">
        <v>0</v>
      </c>
      <c r="Y6" s="14">
        <f>SUM(Q6:X6,AD6)</f>
        <v>0</v>
      </c>
      <c r="Z6" s="2" t="str">
        <f>IF(Y6&gt;=8,"5",IF(Y6&gt;=5,"4",IF(Y6&gt;=3,"3","2")))</f>
        <v>2</v>
      </c>
      <c r="AA6" s="7">
        <v>0</v>
      </c>
      <c r="AB6" s="7">
        <v>0</v>
      </c>
      <c r="AC6" s="7">
        <v>0</v>
      </c>
      <c r="AD6" s="10">
        <v>0</v>
      </c>
      <c r="AE6" s="7">
        <v>0</v>
      </c>
      <c r="AF6" s="7">
        <v>0</v>
      </c>
      <c r="AG6" s="7">
        <v>0</v>
      </c>
      <c r="AH6" s="11">
        <f t="shared" ref="AH6:AH29" si="0">SUM(O6,Y6)</f>
        <v>0</v>
      </c>
      <c r="AI6" s="2" t="str">
        <f t="shared" ref="AI6:AI29" si="1">IF(AH6&gt;=22,"5",IF(AH6&gt;=15,"4",IF(AH6&gt;=8,"3","2")))</f>
        <v>2</v>
      </c>
      <c r="AJ6" s="11"/>
      <c r="AK6" s="11"/>
      <c r="AL6" s="11"/>
      <c r="AM6" s="3"/>
      <c r="AN6" s="11"/>
      <c r="AO6" s="8"/>
      <c r="AP6" s="8"/>
      <c r="AQ6" s="8"/>
      <c r="AR6" s="8"/>
    </row>
    <row r="7" spans="1:44" x14ac:dyDescent="0.3">
      <c r="A7" s="1">
        <v>2</v>
      </c>
      <c r="B7" s="1"/>
      <c r="C7" s="2"/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13">
        <v>0</v>
      </c>
      <c r="M7" s="13">
        <v>0</v>
      </c>
      <c r="N7" s="13">
        <v>0</v>
      </c>
      <c r="O7" s="14">
        <f t="shared" ref="O7:O29" si="2">SUM(D7:N7,AA7:AC7,AE7:AG7)</f>
        <v>0</v>
      </c>
      <c r="P7" s="2" t="str">
        <f t="shared" ref="P7:P29" si="3">IF(O7&gt;=16,"5",IF(O7&gt;=11,"4", IF(O7&gt;=5,"3","2")))</f>
        <v>2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2">
        <v>0</v>
      </c>
      <c r="W7" s="2">
        <v>0</v>
      </c>
      <c r="X7" s="2">
        <v>0</v>
      </c>
      <c r="Y7" s="14">
        <f t="shared" ref="Y7:Y29" si="4">SUM(Q7:X7,AD7)</f>
        <v>0</v>
      </c>
      <c r="Z7" s="2" t="str">
        <f t="shared" ref="Z7:Z29" si="5">IF(Y7&gt;=8,"5",IF(Y7&gt;=5,"4",IF(Y7&gt;=3,"3","2")))</f>
        <v>2</v>
      </c>
      <c r="AA7" s="7">
        <v>0</v>
      </c>
      <c r="AB7" s="7">
        <v>0</v>
      </c>
      <c r="AC7" s="7">
        <v>0</v>
      </c>
      <c r="AD7" s="10">
        <v>0</v>
      </c>
      <c r="AE7" s="7">
        <v>0</v>
      </c>
      <c r="AF7" s="7">
        <v>0</v>
      </c>
      <c r="AG7" s="7">
        <v>0</v>
      </c>
      <c r="AH7" s="11">
        <f t="shared" si="0"/>
        <v>0</v>
      </c>
      <c r="AI7" s="2" t="str">
        <f t="shared" si="1"/>
        <v>2</v>
      </c>
      <c r="AJ7" s="11"/>
      <c r="AK7" s="11"/>
      <c r="AL7" s="11"/>
      <c r="AM7" s="3"/>
      <c r="AN7" s="11"/>
      <c r="AO7" s="8"/>
      <c r="AP7" s="8"/>
      <c r="AQ7" s="8"/>
      <c r="AR7" s="8"/>
    </row>
    <row r="8" spans="1:44" x14ac:dyDescent="0.3">
      <c r="A8" s="1">
        <v>3</v>
      </c>
      <c r="B8" s="1"/>
      <c r="C8" s="2"/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13">
        <v>0</v>
      </c>
      <c r="M8" s="13">
        <v>0</v>
      </c>
      <c r="N8" s="13">
        <v>0</v>
      </c>
      <c r="O8" s="14">
        <f t="shared" si="2"/>
        <v>0</v>
      </c>
      <c r="P8" s="2" t="str">
        <f t="shared" si="3"/>
        <v>2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2">
        <v>0</v>
      </c>
      <c r="W8" s="2">
        <v>0</v>
      </c>
      <c r="X8" s="2">
        <v>0</v>
      </c>
      <c r="Y8" s="14">
        <f t="shared" si="4"/>
        <v>0</v>
      </c>
      <c r="Z8" s="2" t="str">
        <f t="shared" si="5"/>
        <v>2</v>
      </c>
      <c r="AA8" s="7">
        <v>0</v>
      </c>
      <c r="AB8" s="7">
        <v>0</v>
      </c>
      <c r="AC8" s="7">
        <v>0</v>
      </c>
      <c r="AD8" s="10">
        <v>0</v>
      </c>
      <c r="AE8" s="7">
        <v>0</v>
      </c>
      <c r="AF8" s="7">
        <v>0</v>
      </c>
      <c r="AG8" s="7">
        <v>0</v>
      </c>
      <c r="AH8" s="11">
        <f t="shared" si="0"/>
        <v>0</v>
      </c>
      <c r="AI8" s="2" t="str">
        <f t="shared" si="1"/>
        <v>2</v>
      </c>
      <c r="AJ8" s="11"/>
      <c r="AK8" s="11"/>
      <c r="AL8" s="11"/>
      <c r="AM8" s="3"/>
      <c r="AN8" s="11"/>
      <c r="AO8" s="8"/>
      <c r="AP8" s="8"/>
      <c r="AQ8" s="8"/>
      <c r="AR8" s="8"/>
    </row>
    <row r="9" spans="1:44" x14ac:dyDescent="0.3">
      <c r="A9" s="1">
        <v>4</v>
      </c>
      <c r="B9" s="1"/>
      <c r="C9" s="2"/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13">
        <v>0</v>
      </c>
      <c r="M9" s="13">
        <v>0</v>
      </c>
      <c r="N9" s="13">
        <v>0</v>
      </c>
      <c r="O9" s="14">
        <f t="shared" si="2"/>
        <v>0</v>
      </c>
      <c r="P9" s="2" t="str">
        <f t="shared" si="3"/>
        <v>2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2">
        <v>0</v>
      </c>
      <c r="W9" s="2">
        <v>0</v>
      </c>
      <c r="X9" s="2">
        <v>0</v>
      </c>
      <c r="Y9" s="14">
        <f t="shared" si="4"/>
        <v>0</v>
      </c>
      <c r="Z9" s="2" t="str">
        <f t="shared" si="5"/>
        <v>2</v>
      </c>
      <c r="AA9" s="7">
        <v>0</v>
      </c>
      <c r="AB9" s="7">
        <v>0</v>
      </c>
      <c r="AC9" s="7">
        <v>0</v>
      </c>
      <c r="AD9" s="10">
        <v>0</v>
      </c>
      <c r="AE9" s="7">
        <v>0</v>
      </c>
      <c r="AF9" s="7">
        <v>0</v>
      </c>
      <c r="AG9" s="7">
        <v>0</v>
      </c>
      <c r="AH9" s="11">
        <f t="shared" si="0"/>
        <v>0</v>
      </c>
      <c r="AI9" s="2" t="str">
        <f t="shared" si="1"/>
        <v>2</v>
      </c>
      <c r="AJ9" s="11"/>
      <c r="AK9" s="11"/>
      <c r="AL9" s="11"/>
      <c r="AM9" s="3"/>
      <c r="AN9" s="11"/>
      <c r="AO9" s="8"/>
      <c r="AP9" s="8"/>
      <c r="AQ9" s="8"/>
      <c r="AR9" s="8"/>
    </row>
    <row r="10" spans="1:44" x14ac:dyDescent="0.3">
      <c r="A10" s="1">
        <v>5</v>
      </c>
      <c r="B10" s="1"/>
      <c r="C10" s="2"/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13">
        <v>0</v>
      </c>
      <c r="M10" s="13">
        <v>0</v>
      </c>
      <c r="N10" s="13">
        <v>0</v>
      </c>
      <c r="O10" s="14">
        <f t="shared" si="2"/>
        <v>0</v>
      </c>
      <c r="P10" s="2" t="str">
        <f t="shared" si="3"/>
        <v>2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2">
        <v>0</v>
      </c>
      <c r="W10" s="2">
        <v>0</v>
      </c>
      <c r="X10" s="2">
        <v>0</v>
      </c>
      <c r="Y10" s="14">
        <f t="shared" si="4"/>
        <v>0</v>
      </c>
      <c r="Z10" s="2" t="str">
        <f t="shared" si="5"/>
        <v>2</v>
      </c>
      <c r="AA10" s="7">
        <v>0</v>
      </c>
      <c r="AB10" s="7">
        <v>0</v>
      </c>
      <c r="AC10" s="7">
        <v>0</v>
      </c>
      <c r="AD10" s="10">
        <v>0</v>
      </c>
      <c r="AE10" s="7">
        <v>0</v>
      </c>
      <c r="AF10" s="7">
        <v>0</v>
      </c>
      <c r="AG10" s="7">
        <v>0</v>
      </c>
      <c r="AH10" s="11">
        <f t="shared" si="0"/>
        <v>0</v>
      </c>
      <c r="AI10" s="2" t="str">
        <f t="shared" si="1"/>
        <v>2</v>
      </c>
      <c r="AJ10" s="11"/>
      <c r="AK10" s="11"/>
      <c r="AL10" s="11"/>
      <c r="AM10" s="3"/>
      <c r="AN10" s="11"/>
      <c r="AO10" s="8"/>
      <c r="AP10" s="8"/>
      <c r="AQ10" s="8"/>
      <c r="AR10" s="8"/>
    </row>
    <row r="11" spans="1:44" x14ac:dyDescent="0.3">
      <c r="A11" s="1">
        <v>6</v>
      </c>
      <c r="B11" s="1"/>
      <c r="C11" s="2"/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13">
        <v>0</v>
      </c>
      <c r="M11" s="13">
        <v>0</v>
      </c>
      <c r="N11" s="13">
        <v>0</v>
      </c>
      <c r="O11" s="14">
        <f t="shared" si="2"/>
        <v>0</v>
      </c>
      <c r="P11" s="2" t="str">
        <f t="shared" si="3"/>
        <v>2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2">
        <v>0</v>
      </c>
      <c r="W11" s="2">
        <v>0</v>
      </c>
      <c r="X11" s="2">
        <v>0</v>
      </c>
      <c r="Y11" s="14">
        <f t="shared" si="4"/>
        <v>0</v>
      </c>
      <c r="Z11" s="2" t="str">
        <f t="shared" si="5"/>
        <v>2</v>
      </c>
      <c r="AA11" s="7">
        <v>0</v>
      </c>
      <c r="AB11" s="7">
        <v>0</v>
      </c>
      <c r="AC11" s="7">
        <v>0</v>
      </c>
      <c r="AD11" s="10">
        <v>0</v>
      </c>
      <c r="AE11" s="7">
        <v>0</v>
      </c>
      <c r="AF11" s="7">
        <v>0</v>
      </c>
      <c r="AG11" s="7">
        <v>0</v>
      </c>
      <c r="AH11" s="11">
        <f t="shared" si="0"/>
        <v>0</v>
      </c>
      <c r="AI11" s="2" t="str">
        <f t="shared" si="1"/>
        <v>2</v>
      </c>
      <c r="AJ11" s="11"/>
      <c r="AK11" s="11"/>
      <c r="AL11" s="11"/>
      <c r="AM11" s="3"/>
      <c r="AN11" s="11"/>
      <c r="AO11" s="8"/>
      <c r="AP11" s="8"/>
      <c r="AQ11" s="8"/>
      <c r="AR11" s="8"/>
    </row>
    <row r="12" spans="1:44" x14ac:dyDescent="0.3">
      <c r="A12" s="1">
        <v>7</v>
      </c>
      <c r="B12" s="1"/>
      <c r="C12" s="2"/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13">
        <v>0</v>
      </c>
      <c r="M12" s="13">
        <v>0</v>
      </c>
      <c r="N12" s="13">
        <v>0</v>
      </c>
      <c r="O12" s="14">
        <f t="shared" si="2"/>
        <v>0</v>
      </c>
      <c r="P12" s="2" t="str">
        <f t="shared" si="3"/>
        <v>2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2">
        <v>0</v>
      </c>
      <c r="W12" s="2">
        <v>0</v>
      </c>
      <c r="X12" s="2">
        <v>0</v>
      </c>
      <c r="Y12" s="14">
        <f t="shared" si="4"/>
        <v>0</v>
      </c>
      <c r="Z12" s="2" t="str">
        <f t="shared" si="5"/>
        <v>2</v>
      </c>
      <c r="AA12" s="7">
        <v>0</v>
      </c>
      <c r="AB12" s="7">
        <v>0</v>
      </c>
      <c r="AC12" s="7">
        <v>0</v>
      </c>
      <c r="AD12" s="10">
        <v>0</v>
      </c>
      <c r="AE12" s="7">
        <v>0</v>
      </c>
      <c r="AF12" s="7">
        <v>0</v>
      </c>
      <c r="AG12" s="7">
        <v>0</v>
      </c>
      <c r="AH12" s="11">
        <f t="shared" si="0"/>
        <v>0</v>
      </c>
      <c r="AI12" s="2" t="str">
        <f t="shared" si="1"/>
        <v>2</v>
      </c>
      <c r="AJ12" s="11"/>
      <c r="AK12" s="11"/>
      <c r="AL12" s="11"/>
      <c r="AM12" s="3"/>
      <c r="AN12" s="11"/>
      <c r="AO12" s="8"/>
      <c r="AP12" s="8"/>
      <c r="AQ12" s="8"/>
      <c r="AR12" s="8"/>
    </row>
    <row r="13" spans="1:44" x14ac:dyDescent="0.3">
      <c r="A13" s="1">
        <v>8</v>
      </c>
      <c r="B13" s="1"/>
      <c r="C13" s="2"/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13">
        <v>0</v>
      </c>
      <c r="M13" s="13">
        <v>0</v>
      </c>
      <c r="N13" s="13">
        <v>0</v>
      </c>
      <c r="O13" s="14">
        <f t="shared" si="2"/>
        <v>0</v>
      </c>
      <c r="P13" s="2" t="str">
        <f t="shared" si="3"/>
        <v>2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2">
        <v>0</v>
      </c>
      <c r="W13" s="2">
        <v>0</v>
      </c>
      <c r="X13" s="2">
        <v>0</v>
      </c>
      <c r="Y13" s="14">
        <f t="shared" si="4"/>
        <v>0</v>
      </c>
      <c r="Z13" s="2" t="str">
        <f t="shared" si="5"/>
        <v>2</v>
      </c>
      <c r="AA13" s="7">
        <v>0</v>
      </c>
      <c r="AB13" s="7">
        <v>0</v>
      </c>
      <c r="AC13" s="7">
        <v>0</v>
      </c>
      <c r="AD13" s="10">
        <v>0</v>
      </c>
      <c r="AE13" s="7">
        <v>0</v>
      </c>
      <c r="AF13" s="7">
        <v>0</v>
      </c>
      <c r="AG13" s="7">
        <v>0</v>
      </c>
      <c r="AH13" s="11">
        <f t="shared" si="0"/>
        <v>0</v>
      </c>
      <c r="AI13" s="2" t="str">
        <f t="shared" si="1"/>
        <v>2</v>
      </c>
      <c r="AJ13" s="11"/>
      <c r="AK13" s="11"/>
      <c r="AL13" s="11"/>
      <c r="AM13" s="3"/>
      <c r="AN13" s="11"/>
      <c r="AO13" s="8"/>
      <c r="AP13" s="8"/>
      <c r="AQ13" s="8"/>
      <c r="AR13" s="8"/>
    </row>
    <row r="14" spans="1:44" x14ac:dyDescent="0.3">
      <c r="A14" s="1">
        <v>9</v>
      </c>
      <c r="B14" s="1"/>
      <c r="C14" s="2"/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13">
        <v>0</v>
      </c>
      <c r="M14" s="13">
        <v>0</v>
      </c>
      <c r="N14" s="13">
        <v>0</v>
      </c>
      <c r="O14" s="14">
        <f t="shared" si="2"/>
        <v>0</v>
      </c>
      <c r="P14" s="2" t="str">
        <f t="shared" si="3"/>
        <v>2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2">
        <v>0</v>
      </c>
      <c r="W14" s="2">
        <v>0</v>
      </c>
      <c r="X14" s="2">
        <v>0</v>
      </c>
      <c r="Y14" s="14">
        <f t="shared" si="4"/>
        <v>0</v>
      </c>
      <c r="Z14" s="2" t="str">
        <f t="shared" si="5"/>
        <v>2</v>
      </c>
      <c r="AA14" s="7">
        <v>0</v>
      </c>
      <c r="AB14" s="7">
        <v>0</v>
      </c>
      <c r="AC14" s="7">
        <v>0</v>
      </c>
      <c r="AD14" s="10">
        <v>0</v>
      </c>
      <c r="AE14" s="7">
        <v>0</v>
      </c>
      <c r="AF14" s="7">
        <v>0</v>
      </c>
      <c r="AG14" s="7">
        <v>0</v>
      </c>
      <c r="AH14" s="11">
        <f t="shared" si="0"/>
        <v>0</v>
      </c>
      <c r="AI14" s="2" t="str">
        <f t="shared" si="1"/>
        <v>2</v>
      </c>
      <c r="AJ14" s="11"/>
      <c r="AK14" s="11"/>
      <c r="AL14" s="11"/>
      <c r="AM14" s="3"/>
      <c r="AN14" s="11"/>
      <c r="AO14" s="8"/>
      <c r="AP14" s="8"/>
      <c r="AQ14" s="8"/>
      <c r="AR14" s="8"/>
    </row>
    <row r="15" spans="1:44" x14ac:dyDescent="0.3">
      <c r="A15" s="1">
        <v>10</v>
      </c>
      <c r="B15" s="1"/>
      <c r="C15" s="2"/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13">
        <v>0</v>
      </c>
      <c r="M15" s="13">
        <v>0</v>
      </c>
      <c r="N15" s="13">
        <v>0</v>
      </c>
      <c r="O15" s="14">
        <f t="shared" si="2"/>
        <v>0</v>
      </c>
      <c r="P15" s="2" t="str">
        <f t="shared" si="3"/>
        <v>2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2">
        <v>0</v>
      </c>
      <c r="W15" s="2">
        <v>0</v>
      </c>
      <c r="X15" s="2">
        <v>0</v>
      </c>
      <c r="Y15" s="14">
        <f t="shared" si="4"/>
        <v>0</v>
      </c>
      <c r="Z15" s="2" t="str">
        <f t="shared" si="5"/>
        <v>2</v>
      </c>
      <c r="AA15" s="7">
        <v>0</v>
      </c>
      <c r="AB15" s="7">
        <v>0</v>
      </c>
      <c r="AC15" s="7">
        <v>0</v>
      </c>
      <c r="AD15" s="10">
        <v>0</v>
      </c>
      <c r="AE15" s="7">
        <v>0</v>
      </c>
      <c r="AF15" s="7">
        <v>0</v>
      </c>
      <c r="AG15" s="7">
        <v>0</v>
      </c>
      <c r="AH15" s="11">
        <f t="shared" si="0"/>
        <v>0</v>
      </c>
      <c r="AI15" s="2" t="str">
        <f t="shared" si="1"/>
        <v>2</v>
      </c>
      <c r="AJ15" s="11"/>
      <c r="AK15" s="11"/>
      <c r="AL15" s="11"/>
      <c r="AM15" s="3"/>
      <c r="AN15" s="11"/>
      <c r="AO15" s="8"/>
      <c r="AP15" s="8"/>
      <c r="AQ15" s="8"/>
      <c r="AR15" s="8"/>
    </row>
    <row r="16" spans="1:44" x14ac:dyDescent="0.3">
      <c r="A16" s="1">
        <v>11</v>
      </c>
      <c r="B16" s="1"/>
      <c r="C16" s="2"/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13">
        <v>0</v>
      </c>
      <c r="M16" s="13">
        <v>0</v>
      </c>
      <c r="N16" s="13">
        <v>0</v>
      </c>
      <c r="O16" s="14">
        <f t="shared" si="2"/>
        <v>0</v>
      </c>
      <c r="P16" s="2" t="str">
        <f t="shared" si="3"/>
        <v>2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2">
        <v>0</v>
      </c>
      <c r="W16" s="2">
        <v>0</v>
      </c>
      <c r="X16" s="2">
        <v>0</v>
      </c>
      <c r="Y16" s="14">
        <f t="shared" si="4"/>
        <v>0</v>
      </c>
      <c r="Z16" s="2" t="str">
        <f t="shared" si="5"/>
        <v>2</v>
      </c>
      <c r="AA16" s="7">
        <v>0</v>
      </c>
      <c r="AB16" s="7">
        <v>0</v>
      </c>
      <c r="AC16" s="7">
        <v>0</v>
      </c>
      <c r="AD16" s="10">
        <v>0</v>
      </c>
      <c r="AE16" s="7">
        <v>0</v>
      </c>
      <c r="AF16" s="7">
        <v>0</v>
      </c>
      <c r="AG16" s="7">
        <v>0</v>
      </c>
      <c r="AH16" s="11">
        <f t="shared" si="0"/>
        <v>0</v>
      </c>
      <c r="AI16" s="2" t="str">
        <f t="shared" si="1"/>
        <v>2</v>
      </c>
      <c r="AJ16" s="11"/>
      <c r="AK16" s="11"/>
      <c r="AL16" s="11"/>
      <c r="AM16" s="3"/>
      <c r="AN16" s="11"/>
      <c r="AO16" s="8"/>
      <c r="AP16" s="8"/>
      <c r="AQ16" s="8"/>
      <c r="AR16" s="8"/>
    </row>
    <row r="17" spans="1:50" x14ac:dyDescent="0.3">
      <c r="A17" s="1">
        <v>12</v>
      </c>
      <c r="B17" s="1"/>
      <c r="C17" s="2"/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13">
        <v>0</v>
      </c>
      <c r="M17" s="13">
        <v>0</v>
      </c>
      <c r="N17" s="13">
        <v>0</v>
      </c>
      <c r="O17" s="14">
        <f t="shared" si="2"/>
        <v>0</v>
      </c>
      <c r="P17" s="2" t="str">
        <f t="shared" si="3"/>
        <v>2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2">
        <v>0</v>
      </c>
      <c r="W17" s="2">
        <v>0</v>
      </c>
      <c r="X17" s="2">
        <v>0</v>
      </c>
      <c r="Y17" s="14">
        <f t="shared" si="4"/>
        <v>0</v>
      </c>
      <c r="Z17" s="2" t="str">
        <f t="shared" si="5"/>
        <v>2</v>
      </c>
      <c r="AA17" s="7">
        <v>0</v>
      </c>
      <c r="AB17" s="7">
        <v>0</v>
      </c>
      <c r="AC17" s="7">
        <v>0</v>
      </c>
      <c r="AD17" s="10">
        <v>0</v>
      </c>
      <c r="AE17" s="7">
        <v>0</v>
      </c>
      <c r="AF17" s="7">
        <v>0</v>
      </c>
      <c r="AG17" s="7">
        <v>0</v>
      </c>
      <c r="AH17" s="11">
        <f t="shared" si="0"/>
        <v>0</v>
      </c>
      <c r="AI17" s="2" t="str">
        <f t="shared" si="1"/>
        <v>2</v>
      </c>
      <c r="AJ17" s="11"/>
      <c r="AK17" s="11"/>
      <c r="AL17" s="11"/>
      <c r="AM17" s="3"/>
      <c r="AN17" s="11"/>
      <c r="AO17" s="8"/>
      <c r="AP17" s="8"/>
      <c r="AQ17" s="8"/>
      <c r="AR17" s="8"/>
    </row>
    <row r="18" spans="1:50" x14ac:dyDescent="0.3">
      <c r="A18" s="1">
        <v>13</v>
      </c>
      <c r="B18" s="1"/>
      <c r="C18" s="2"/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13">
        <v>0</v>
      </c>
      <c r="M18" s="13">
        <v>0</v>
      </c>
      <c r="N18" s="13">
        <v>0</v>
      </c>
      <c r="O18" s="14">
        <f t="shared" si="2"/>
        <v>0</v>
      </c>
      <c r="P18" s="2" t="str">
        <f t="shared" si="3"/>
        <v>2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2">
        <v>0</v>
      </c>
      <c r="W18" s="2">
        <v>0</v>
      </c>
      <c r="X18" s="2">
        <v>0</v>
      </c>
      <c r="Y18" s="14">
        <f t="shared" si="4"/>
        <v>0</v>
      </c>
      <c r="Z18" s="2" t="str">
        <f t="shared" si="5"/>
        <v>2</v>
      </c>
      <c r="AA18" s="7">
        <v>0</v>
      </c>
      <c r="AB18" s="7">
        <v>0</v>
      </c>
      <c r="AC18" s="7">
        <v>0</v>
      </c>
      <c r="AD18" s="10">
        <v>0</v>
      </c>
      <c r="AE18" s="7">
        <v>0</v>
      </c>
      <c r="AF18" s="7">
        <v>0</v>
      </c>
      <c r="AG18" s="7">
        <v>0</v>
      </c>
      <c r="AH18" s="11">
        <f t="shared" si="0"/>
        <v>0</v>
      </c>
      <c r="AI18" s="2" t="str">
        <f t="shared" si="1"/>
        <v>2</v>
      </c>
      <c r="AJ18" s="11"/>
      <c r="AK18" s="11"/>
      <c r="AL18" s="11"/>
      <c r="AM18" s="3"/>
      <c r="AN18" s="11"/>
      <c r="AO18" s="8"/>
      <c r="AP18" s="8"/>
      <c r="AQ18" s="8"/>
      <c r="AR18" s="8"/>
    </row>
    <row r="19" spans="1:50" x14ac:dyDescent="0.3">
      <c r="A19" s="1">
        <v>14</v>
      </c>
      <c r="B19" s="1"/>
      <c r="C19" s="2"/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13">
        <v>0</v>
      </c>
      <c r="M19" s="13">
        <v>0</v>
      </c>
      <c r="N19" s="13">
        <v>0</v>
      </c>
      <c r="O19" s="14">
        <f t="shared" si="2"/>
        <v>0</v>
      </c>
      <c r="P19" s="2" t="str">
        <f t="shared" si="3"/>
        <v>2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2">
        <v>0</v>
      </c>
      <c r="W19" s="2">
        <v>0</v>
      </c>
      <c r="X19" s="2">
        <v>0</v>
      </c>
      <c r="Y19" s="14">
        <f t="shared" si="4"/>
        <v>0</v>
      </c>
      <c r="Z19" s="2" t="str">
        <f t="shared" si="5"/>
        <v>2</v>
      </c>
      <c r="AA19" s="7">
        <v>0</v>
      </c>
      <c r="AB19" s="7">
        <v>0</v>
      </c>
      <c r="AC19" s="7">
        <v>0</v>
      </c>
      <c r="AD19" s="10">
        <v>0</v>
      </c>
      <c r="AE19" s="7">
        <v>0</v>
      </c>
      <c r="AF19" s="7">
        <v>0</v>
      </c>
      <c r="AG19" s="7">
        <v>0</v>
      </c>
      <c r="AH19" s="11">
        <f t="shared" si="0"/>
        <v>0</v>
      </c>
      <c r="AI19" s="2" t="str">
        <f t="shared" si="1"/>
        <v>2</v>
      </c>
      <c r="AJ19" s="11"/>
      <c r="AK19" s="11"/>
      <c r="AL19" s="11"/>
      <c r="AM19" s="3"/>
      <c r="AN19" s="11"/>
      <c r="AO19" s="8"/>
      <c r="AP19" s="8"/>
      <c r="AQ19" s="8"/>
      <c r="AR19" s="8"/>
    </row>
    <row r="20" spans="1:50" x14ac:dyDescent="0.3">
      <c r="A20" s="1">
        <v>15</v>
      </c>
      <c r="B20" s="1"/>
      <c r="C20" s="2"/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13">
        <v>0</v>
      </c>
      <c r="M20" s="13">
        <v>0</v>
      </c>
      <c r="N20" s="13">
        <v>0</v>
      </c>
      <c r="O20" s="14">
        <f t="shared" si="2"/>
        <v>0</v>
      </c>
      <c r="P20" s="2" t="str">
        <f t="shared" si="3"/>
        <v>2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2">
        <v>0</v>
      </c>
      <c r="W20" s="2">
        <v>0</v>
      </c>
      <c r="X20" s="2">
        <v>0</v>
      </c>
      <c r="Y20" s="14">
        <f t="shared" si="4"/>
        <v>0</v>
      </c>
      <c r="Z20" s="2" t="str">
        <f t="shared" si="5"/>
        <v>2</v>
      </c>
      <c r="AA20" s="7">
        <v>0</v>
      </c>
      <c r="AB20" s="7">
        <v>0</v>
      </c>
      <c r="AC20" s="7">
        <v>0</v>
      </c>
      <c r="AD20" s="10">
        <v>0</v>
      </c>
      <c r="AE20" s="7">
        <v>0</v>
      </c>
      <c r="AF20" s="7">
        <v>0</v>
      </c>
      <c r="AG20" s="7">
        <v>0</v>
      </c>
      <c r="AH20" s="11">
        <f t="shared" si="0"/>
        <v>0</v>
      </c>
      <c r="AI20" s="2" t="str">
        <f t="shared" si="1"/>
        <v>2</v>
      </c>
      <c r="AJ20" s="11"/>
      <c r="AK20" s="11"/>
      <c r="AL20" s="11"/>
      <c r="AM20" s="3"/>
      <c r="AN20" s="11"/>
      <c r="AO20" s="8"/>
      <c r="AP20" s="8"/>
      <c r="AQ20" s="8"/>
      <c r="AR20" s="8"/>
    </row>
    <row r="21" spans="1:50" x14ac:dyDescent="0.3">
      <c r="A21" s="1">
        <v>16</v>
      </c>
      <c r="B21" s="1"/>
      <c r="C21" s="2"/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13">
        <v>0</v>
      </c>
      <c r="M21" s="13">
        <v>0</v>
      </c>
      <c r="N21" s="13">
        <v>0</v>
      </c>
      <c r="O21" s="14">
        <f t="shared" si="2"/>
        <v>0</v>
      </c>
      <c r="P21" s="2" t="str">
        <f t="shared" si="3"/>
        <v>2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2">
        <v>0</v>
      </c>
      <c r="W21" s="2">
        <v>0</v>
      </c>
      <c r="X21" s="2">
        <v>0</v>
      </c>
      <c r="Y21" s="14">
        <f t="shared" si="4"/>
        <v>0</v>
      </c>
      <c r="Z21" s="2" t="str">
        <f t="shared" si="5"/>
        <v>2</v>
      </c>
      <c r="AA21" s="7">
        <v>0</v>
      </c>
      <c r="AB21" s="7">
        <v>0</v>
      </c>
      <c r="AC21" s="7">
        <v>0</v>
      </c>
      <c r="AD21" s="10">
        <v>0</v>
      </c>
      <c r="AE21" s="7">
        <v>0</v>
      </c>
      <c r="AF21" s="7">
        <v>0</v>
      </c>
      <c r="AG21" s="7">
        <v>0</v>
      </c>
      <c r="AH21" s="11">
        <f t="shared" si="0"/>
        <v>0</v>
      </c>
      <c r="AI21" s="2" t="str">
        <f t="shared" si="1"/>
        <v>2</v>
      </c>
      <c r="AJ21" s="11"/>
      <c r="AK21" s="11"/>
      <c r="AL21" s="11"/>
      <c r="AM21" s="3"/>
      <c r="AN21" s="11"/>
      <c r="AO21" s="8"/>
      <c r="AP21" s="8"/>
      <c r="AQ21" s="8"/>
      <c r="AR21" s="8"/>
    </row>
    <row r="22" spans="1:50" x14ac:dyDescent="0.3">
      <c r="A22" s="1">
        <v>17</v>
      </c>
      <c r="B22" s="1"/>
      <c r="C22" s="2"/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13">
        <v>0</v>
      </c>
      <c r="M22" s="13">
        <v>0</v>
      </c>
      <c r="N22" s="13">
        <v>0</v>
      </c>
      <c r="O22" s="14">
        <f t="shared" si="2"/>
        <v>0</v>
      </c>
      <c r="P22" s="2" t="str">
        <f t="shared" si="3"/>
        <v>2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2">
        <v>0</v>
      </c>
      <c r="W22" s="2">
        <v>0</v>
      </c>
      <c r="X22" s="2">
        <v>0</v>
      </c>
      <c r="Y22" s="14">
        <f t="shared" si="4"/>
        <v>0</v>
      </c>
      <c r="Z22" s="2" t="str">
        <f t="shared" si="5"/>
        <v>2</v>
      </c>
      <c r="AA22" s="7">
        <v>0</v>
      </c>
      <c r="AB22" s="7">
        <v>0</v>
      </c>
      <c r="AC22" s="7">
        <v>0</v>
      </c>
      <c r="AD22" s="10">
        <v>0</v>
      </c>
      <c r="AE22" s="7">
        <v>0</v>
      </c>
      <c r="AF22" s="7">
        <v>0</v>
      </c>
      <c r="AG22" s="7">
        <v>0</v>
      </c>
      <c r="AH22" s="11">
        <f t="shared" si="0"/>
        <v>0</v>
      </c>
      <c r="AI22" s="2" t="str">
        <f t="shared" si="1"/>
        <v>2</v>
      </c>
      <c r="AJ22" s="11"/>
      <c r="AK22" s="11"/>
      <c r="AL22" s="11"/>
      <c r="AM22" s="3"/>
      <c r="AN22" s="11"/>
      <c r="AO22" s="8"/>
      <c r="AP22" s="8"/>
      <c r="AQ22" s="8"/>
      <c r="AR22" s="8"/>
    </row>
    <row r="23" spans="1:50" x14ac:dyDescent="0.3">
      <c r="A23" s="1">
        <v>18</v>
      </c>
      <c r="B23" s="1"/>
      <c r="C23" s="2"/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13">
        <v>0</v>
      </c>
      <c r="M23" s="13">
        <v>0</v>
      </c>
      <c r="N23" s="13">
        <v>0</v>
      </c>
      <c r="O23" s="14">
        <f t="shared" si="2"/>
        <v>0</v>
      </c>
      <c r="P23" s="2" t="str">
        <f t="shared" si="3"/>
        <v>2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2">
        <v>0</v>
      </c>
      <c r="W23" s="2">
        <v>0</v>
      </c>
      <c r="X23" s="2">
        <v>0</v>
      </c>
      <c r="Y23" s="14">
        <f t="shared" si="4"/>
        <v>0</v>
      </c>
      <c r="Z23" s="2" t="str">
        <f t="shared" si="5"/>
        <v>2</v>
      </c>
      <c r="AA23" s="7">
        <v>0</v>
      </c>
      <c r="AB23" s="7">
        <v>0</v>
      </c>
      <c r="AC23" s="7">
        <v>0</v>
      </c>
      <c r="AD23" s="10">
        <v>0</v>
      </c>
      <c r="AE23" s="7">
        <v>0</v>
      </c>
      <c r="AF23" s="7">
        <v>0</v>
      </c>
      <c r="AG23" s="7">
        <v>0</v>
      </c>
      <c r="AH23" s="11">
        <f t="shared" si="0"/>
        <v>0</v>
      </c>
      <c r="AI23" s="2" t="str">
        <f t="shared" si="1"/>
        <v>2</v>
      </c>
      <c r="AJ23" s="11"/>
      <c r="AK23" s="11"/>
      <c r="AL23" s="11"/>
      <c r="AM23" s="3"/>
      <c r="AN23" s="11"/>
      <c r="AO23" s="8"/>
      <c r="AP23" s="8"/>
      <c r="AQ23" s="8"/>
      <c r="AR23" s="8"/>
    </row>
    <row r="24" spans="1:50" x14ac:dyDescent="0.3">
      <c r="A24" s="1">
        <v>19</v>
      </c>
      <c r="B24" s="1"/>
      <c r="C24" s="2"/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13">
        <v>0</v>
      </c>
      <c r="M24" s="13">
        <v>0</v>
      </c>
      <c r="N24" s="13">
        <v>0</v>
      </c>
      <c r="O24" s="14">
        <f t="shared" si="2"/>
        <v>0</v>
      </c>
      <c r="P24" s="2" t="str">
        <f t="shared" si="3"/>
        <v>2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2">
        <v>0</v>
      </c>
      <c r="W24" s="2">
        <v>0</v>
      </c>
      <c r="X24" s="2">
        <v>0</v>
      </c>
      <c r="Y24" s="14">
        <f t="shared" si="4"/>
        <v>0</v>
      </c>
      <c r="Z24" s="2" t="str">
        <f t="shared" si="5"/>
        <v>2</v>
      </c>
      <c r="AA24" s="7">
        <v>0</v>
      </c>
      <c r="AB24" s="7">
        <v>0</v>
      </c>
      <c r="AC24" s="7">
        <v>0</v>
      </c>
      <c r="AD24" s="10">
        <v>0</v>
      </c>
      <c r="AE24" s="7">
        <v>0</v>
      </c>
      <c r="AF24" s="7">
        <v>0</v>
      </c>
      <c r="AG24" s="7">
        <v>0</v>
      </c>
      <c r="AH24" s="11">
        <f t="shared" si="0"/>
        <v>0</v>
      </c>
      <c r="AI24" s="2" t="str">
        <f t="shared" si="1"/>
        <v>2</v>
      </c>
      <c r="AJ24" s="11"/>
      <c r="AK24" s="11"/>
      <c r="AL24" s="11"/>
      <c r="AM24" s="3"/>
      <c r="AN24" s="11"/>
      <c r="AO24" s="8"/>
      <c r="AP24" s="8"/>
      <c r="AQ24" s="8"/>
      <c r="AR24" s="8"/>
    </row>
    <row r="25" spans="1:50" x14ac:dyDescent="0.3">
      <c r="A25" s="1">
        <v>20</v>
      </c>
      <c r="B25" s="1"/>
      <c r="C25" s="2"/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13">
        <v>0</v>
      </c>
      <c r="M25" s="13">
        <v>0</v>
      </c>
      <c r="N25" s="13">
        <v>0</v>
      </c>
      <c r="O25" s="14">
        <f t="shared" si="2"/>
        <v>0</v>
      </c>
      <c r="P25" s="2" t="str">
        <f t="shared" si="3"/>
        <v>2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2">
        <v>0</v>
      </c>
      <c r="W25" s="2">
        <v>0</v>
      </c>
      <c r="X25" s="2">
        <v>0</v>
      </c>
      <c r="Y25" s="14">
        <f t="shared" si="4"/>
        <v>0</v>
      </c>
      <c r="Z25" s="2" t="str">
        <f t="shared" si="5"/>
        <v>2</v>
      </c>
      <c r="AA25" s="7">
        <v>0</v>
      </c>
      <c r="AB25" s="7">
        <v>0</v>
      </c>
      <c r="AC25" s="7">
        <v>0</v>
      </c>
      <c r="AD25" s="10">
        <v>0</v>
      </c>
      <c r="AE25" s="7">
        <v>0</v>
      </c>
      <c r="AF25" s="7">
        <v>0</v>
      </c>
      <c r="AG25" s="7">
        <v>0</v>
      </c>
      <c r="AH25" s="11">
        <f t="shared" si="0"/>
        <v>0</v>
      </c>
      <c r="AI25" s="2" t="str">
        <f t="shared" si="1"/>
        <v>2</v>
      </c>
      <c r="AJ25" s="11"/>
      <c r="AK25" s="11"/>
      <c r="AL25" s="11"/>
      <c r="AM25" s="3"/>
      <c r="AN25" s="11"/>
      <c r="AO25" s="8"/>
      <c r="AP25" s="8"/>
      <c r="AQ25" s="8"/>
      <c r="AR25" s="8"/>
    </row>
    <row r="26" spans="1:50" x14ac:dyDescent="0.3">
      <c r="A26" s="1">
        <v>21</v>
      </c>
      <c r="B26" s="1"/>
      <c r="C26" s="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13">
        <v>0</v>
      </c>
      <c r="M26" s="13">
        <v>0</v>
      </c>
      <c r="N26" s="13">
        <v>0</v>
      </c>
      <c r="O26" s="14">
        <f t="shared" si="2"/>
        <v>0</v>
      </c>
      <c r="P26" s="2" t="str">
        <f t="shared" si="3"/>
        <v>2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2">
        <v>0</v>
      </c>
      <c r="W26" s="2">
        <v>0</v>
      </c>
      <c r="X26" s="2">
        <v>0</v>
      </c>
      <c r="Y26" s="14">
        <f t="shared" si="4"/>
        <v>0</v>
      </c>
      <c r="Z26" s="2" t="str">
        <f t="shared" si="5"/>
        <v>2</v>
      </c>
      <c r="AA26" s="7">
        <v>0</v>
      </c>
      <c r="AB26" s="7">
        <v>0</v>
      </c>
      <c r="AC26" s="7">
        <v>0</v>
      </c>
      <c r="AD26" s="10">
        <v>0</v>
      </c>
      <c r="AE26" s="7">
        <v>0</v>
      </c>
      <c r="AF26" s="7">
        <v>0</v>
      </c>
      <c r="AG26" s="7">
        <v>0</v>
      </c>
      <c r="AH26" s="11">
        <f t="shared" si="0"/>
        <v>0</v>
      </c>
      <c r="AI26" s="2" t="str">
        <f t="shared" si="1"/>
        <v>2</v>
      </c>
      <c r="AJ26" s="11"/>
      <c r="AK26" s="11"/>
      <c r="AL26" s="11"/>
      <c r="AM26" s="3"/>
      <c r="AN26" s="11"/>
      <c r="AO26" s="8"/>
      <c r="AP26" s="8"/>
      <c r="AQ26" s="8"/>
      <c r="AR26" s="8"/>
    </row>
    <row r="27" spans="1:50" x14ac:dyDescent="0.3">
      <c r="A27" s="1">
        <v>22</v>
      </c>
      <c r="B27" s="1"/>
      <c r="C27" s="2"/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13">
        <v>0</v>
      </c>
      <c r="M27" s="13">
        <v>0</v>
      </c>
      <c r="N27" s="13">
        <v>0</v>
      </c>
      <c r="O27" s="14">
        <f t="shared" si="2"/>
        <v>0</v>
      </c>
      <c r="P27" s="2" t="str">
        <f t="shared" si="3"/>
        <v>2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2">
        <v>0</v>
      </c>
      <c r="W27" s="2">
        <v>0</v>
      </c>
      <c r="X27" s="2">
        <v>0</v>
      </c>
      <c r="Y27" s="14">
        <f t="shared" si="4"/>
        <v>0</v>
      </c>
      <c r="Z27" s="2" t="str">
        <f t="shared" si="5"/>
        <v>2</v>
      </c>
      <c r="AA27" s="7">
        <v>0</v>
      </c>
      <c r="AB27" s="7">
        <v>0</v>
      </c>
      <c r="AC27" s="7">
        <v>0</v>
      </c>
      <c r="AD27" s="10">
        <v>0</v>
      </c>
      <c r="AE27" s="7">
        <v>0</v>
      </c>
      <c r="AF27" s="7">
        <v>0</v>
      </c>
      <c r="AG27" s="7">
        <v>0</v>
      </c>
      <c r="AH27" s="11">
        <f t="shared" si="0"/>
        <v>0</v>
      </c>
      <c r="AI27" s="2" t="str">
        <f t="shared" si="1"/>
        <v>2</v>
      </c>
      <c r="AJ27" s="11"/>
      <c r="AK27" s="11"/>
      <c r="AL27" s="11"/>
      <c r="AM27" s="3"/>
      <c r="AN27" s="11"/>
      <c r="AO27" s="8"/>
      <c r="AP27" s="8"/>
      <c r="AQ27" s="8"/>
      <c r="AR27" s="8"/>
    </row>
    <row r="28" spans="1:50" x14ac:dyDescent="0.3">
      <c r="A28" s="1">
        <v>23</v>
      </c>
      <c r="B28" s="1"/>
      <c r="C28" s="2"/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13">
        <v>0</v>
      </c>
      <c r="M28" s="13">
        <v>0</v>
      </c>
      <c r="N28" s="13">
        <v>0</v>
      </c>
      <c r="O28" s="14">
        <f t="shared" si="2"/>
        <v>0</v>
      </c>
      <c r="P28" s="2" t="str">
        <f t="shared" si="3"/>
        <v>2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2">
        <v>0</v>
      </c>
      <c r="W28" s="2">
        <v>0</v>
      </c>
      <c r="X28" s="2">
        <v>0</v>
      </c>
      <c r="Y28" s="14">
        <f t="shared" si="4"/>
        <v>0</v>
      </c>
      <c r="Z28" s="2" t="str">
        <f t="shared" si="5"/>
        <v>2</v>
      </c>
      <c r="AA28" s="7">
        <v>0</v>
      </c>
      <c r="AB28" s="7">
        <v>0</v>
      </c>
      <c r="AC28" s="7">
        <v>0</v>
      </c>
      <c r="AD28" s="10">
        <v>0</v>
      </c>
      <c r="AE28" s="7">
        <v>0</v>
      </c>
      <c r="AF28" s="7">
        <v>0</v>
      </c>
      <c r="AG28" s="7">
        <v>0</v>
      </c>
      <c r="AH28" s="11">
        <f t="shared" si="0"/>
        <v>0</v>
      </c>
      <c r="AI28" s="2" t="str">
        <f t="shared" si="1"/>
        <v>2</v>
      </c>
      <c r="AJ28" s="11"/>
      <c r="AK28" s="11"/>
      <c r="AL28" s="11"/>
      <c r="AM28" s="3"/>
      <c r="AN28" s="11"/>
      <c r="AO28" s="8"/>
      <c r="AP28" s="8"/>
      <c r="AQ28" s="8"/>
      <c r="AR28" s="8"/>
    </row>
    <row r="29" spans="1:50" x14ac:dyDescent="0.3">
      <c r="A29" s="1">
        <v>24</v>
      </c>
      <c r="B29" s="1"/>
      <c r="C29" s="2"/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13">
        <v>0</v>
      </c>
      <c r="M29" s="13">
        <v>0</v>
      </c>
      <c r="N29" s="13">
        <v>0</v>
      </c>
      <c r="O29" s="14">
        <f t="shared" si="2"/>
        <v>0</v>
      </c>
      <c r="P29" s="2" t="str">
        <f t="shared" si="3"/>
        <v>2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2">
        <v>0</v>
      </c>
      <c r="W29" s="2">
        <v>0</v>
      </c>
      <c r="X29" s="2">
        <v>0</v>
      </c>
      <c r="Y29" s="14">
        <f t="shared" si="4"/>
        <v>0</v>
      </c>
      <c r="Z29" s="2" t="str">
        <f t="shared" si="5"/>
        <v>2</v>
      </c>
      <c r="AA29" s="7">
        <v>0</v>
      </c>
      <c r="AB29" s="7">
        <v>0</v>
      </c>
      <c r="AC29" s="7">
        <v>0</v>
      </c>
      <c r="AD29" s="10">
        <v>0</v>
      </c>
      <c r="AE29" s="7">
        <v>0</v>
      </c>
      <c r="AF29" s="7">
        <v>0</v>
      </c>
      <c r="AG29" s="7">
        <v>0</v>
      </c>
      <c r="AH29" s="11">
        <f t="shared" si="0"/>
        <v>0</v>
      </c>
      <c r="AI29" s="2" t="str">
        <f t="shared" si="1"/>
        <v>2</v>
      </c>
      <c r="AJ29" s="11"/>
      <c r="AK29" s="11"/>
      <c r="AL29" s="11"/>
      <c r="AM29" s="3"/>
      <c r="AN29" s="11"/>
      <c r="AO29" s="8"/>
      <c r="AP29" s="8"/>
      <c r="AQ29" s="8"/>
      <c r="AR29" s="8"/>
    </row>
    <row r="30" spans="1:50" x14ac:dyDescent="0.3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</row>
    <row r="31" spans="1:50" x14ac:dyDescent="0.3">
      <c r="A31" s="19" t="s">
        <v>7</v>
      </c>
      <c r="B31" s="19"/>
      <c r="C31" s="19"/>
      <c r="D31" s="11">
        <f>SUM(D6:D29)</f>
        <v>0</v>
      </c>
      <c r="E31" s="11">
        <f t="shared" ref="E31:AG31" si="6">SUM(E6:E29)</f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>SUM(L6:L29)/2</f>
        <v>0</v>
      </c>
      <c r="M31" s="11">
        <f>SUM(M6:M29)/2</f>
        <v>0</v>
      </c>
      <c r="N31" s="11">
        <f>SUM(N6:N29)/2</f>
        <v>0</v>
      </c>
      <c r="O31" s="11"/>
      <c r="P31" s="11"/>
      <c r="Q31" s="11">
        <f t="shared" si="6"/>
        <v>0</v>
      </c>
      <c r="R31" s="11">
        <f t="shared" si="6"/>
        <v>0</v>
      </c>
      <c r="S31" s="11">
        <f t="shared" si="6"/>
        <v>0</v>
      </c>
      <c r="T31" s="11">
        <f t="shared" si="6"/>
        <v>0</v>
      </c>
      <c r="U31" s="11">
        <f t="shared" si="6"/>
        <v>0</v>
      </c>
      <c r="V31" s="11">
        <f>SUM(V6:V29)/2</f>
        <v>0</v>
      </c>
      <c r="W31" s="11">
        <f>SUM(W6:W29)/2</f>
        <v>0</v>
      </c>
      <c r="X31" s="11">
        <f>SUM(X6:X29)/2</f>
        <v>0</v>
      </c>
      <c r="Y31" s="11"/>
      <c r="Z31" s="11"/>
      <c r="AA31" s="11">
        <f t="shared" si="6"/>
        <v>0</v>
      </c>
      <c r="AB31" s="11">
        <f t="shared" si="6"/>
        <v>0</v>
      </c>
      <c r="AC31" s="11">
        <f t="shared" si="6"/>
        <v>0</v>
      </c>
      <c r="AD31" s="11">
        <f t="shared" si="6"/>
        <v>0</v>
      </c>
      <c r="AE31" s="11">
        <f t="shared" si="6"/>
        <v>0</v>
      </c>
      <c r="AF31" s="11">
        <f t="shared" si="6"/>
        <v>0</v>
      </c>
      <c r="AG31" s="11">
        <f t="shared" si="6"/>
        <v>0</v>
      </c>
      <c r="AH31" s="11"/>
      <c r="AI31" s="11"/>
      <c r="AJ31" s="11"/>
      <c r="AK31" s="11"/>
      <c r="AL31" s="11"/>
      <c r="AM31" s="11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</row>
    <row r="32" spans="1:50" x14ac:dyDescent="0.3">
      <c r="A32" s="19" t="s">
        <v>8</v>
      </c>
      <c r="B32" s="19"/>
      <c r="C32" s="19"/>
      <c r="D32" s="11">
        <f>D3-D31</f>
        <v>24</v>
      </c>
      <c r="E32" s="11">
        <f>D3-E31</f>
        <v>24</v>
      </c>
      <c r="F32" s="11">
        <f>D3-F31</f>
        <v>24</v>
      </c>
      <c r="G32" s="11">
        <f>D3-G31</f>
        <v>24</v>
      </c>
      <c r="H32" s="11">
        <f>D3-H31</f>
        <v>24</v>
      </c>
      <c r="I32" s="11">
        <f>D3-I31</f>
        <v>24</v>
      </c>
      <c r="J32" s="11">
        <f>D3-J31</f>
        <v>24</v>
      </c>
      <c r="K32" s="11">
        <f>D3-K31</f>
        <v>24</v>
      </c>
      <c r="L32" s="11">
        <f>D3-L31</f>
        <v>24</v>
      </c>
      <c r="M32" s="11">
        <f>D3-M31</f>
        <v>24</v>
      </c>
      <c r="N32" s="11">
        <f>D3-N31</f>
        <v>24</v>
      </c>
      <c r="O32" s="11"/>
      <c r="P32" s="11"/>
      <c r="Q32" s="11">
        <f>D3-Q31</f>
        <v>24</v>
      </c>
      <c r="R32" s="11">
        <f>D3-R31</f>
        <v>24</v>
      </c>
      <c r="S32" s="11">
        <f>D3-S31</f>
        <v>24</v>
      </c>
      <c r="T32" s="11">
        <f>D3-T31</f>
        <v>24</v>
      </c>
      <c r="U32" s="11">
        <f>D3-U31</f>
        <v>24</v>
      </c>
      <c r="V32" s="11">
        <f>D3-V31</f>
        <v>24</v>
      </c>
      <c r="W32" s="11">
        <f>D3-W31</f>
        <v>24</v>
      </c>
      <c r="X32" s="11">
        <f>D3-X31</f>
        <v>24</v>
      </c>
      <c r="Y32" s="11"/>
      <c r="Z32" s="11"/>
      <c r="AA32" s="11">
        <f>D3-AA31</f>
        <v>24</v>
      </c>
      <c r="AB32" s="11">
        <f>D3-AB31</f>
        <v>24</v>
      </c>
      <c r="AC32" s="11">
        <f>D3-AC31</f>
        <v>24</v>
      </c>
      <c r="AD32" s="11">
        <f>D3-AD31</f>
        <v>24</v>
      </c>
      <c r="AE32" s="11">
        <f>D3-AE31</f>
        <v>24</v>
      </c>
      <c r="AF32" s="11">
        <f>D3-AF31</f>
        <v>24</v>
      </c>
      <c r="AG32" s="11">
        <f>D3-AG31</f>
        <v>24</v>
      </c>
      <c r="AH32" s="11"/>
      <c r="AI32" s="11"/>
      <c r="AJ32" s="11"/>
      <c r="AK32" s="11"/>
      <c r="AL32" s="11"/>
      <c r="AM32" s="11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</row>
    <row r="33" spans="1:50" x14ac:dyDescent="0.3">
      <c r="A33" s="19" t="s">
        <v>9</v>
      </c>
      <c r="B33" s="19"/>
      <c r="C33" s="19"/>
      <c r="D33" s="11">
        <f>D32*100/D3</f>
        <v>100</v>
      </c>
      <c r="E33" s="11">
        <f>E32*100/D3</f>
        <v>100</v>
      </c>
      <c r="F33" s="11">
        <f>F32*100/D3</f>
        <v>100</v>
      </c>
      <c r="G33" s="11">
        <f>G32*100/D3</f>
        <v>100</v>
      </c>
      <c r="H33" s="11">
        <f>H32*100/D3</f>
        <v>100</v>
      </c>
      <c r="I33" s="11">
        <f>I32*100/D3</f>
        <v>100</v>
      </c>
      <c r="J33" s="11">
        <f>J32*100/D3</f>
        <v>100</v>
      </c>
      <c r="K33" s="11">
        <f>K32*100/D3</f>
        <v>100</v>
      </c>
      <c r="L33" s="11">
        <f>L32*100/D3</f>
        <v>100</v>
      </c>
      <c r="M33" s="11">
        <f>M32*100/D3</f>
        <v>100</v>
      </c>
      <c r="N33" s="11">
        <f>N32*100/D3</f>
        <v>100</v>
      </c>
      <c r="O33" s="11"/>
      <c r="P33" s="11"/>
      <c r="Q33" s="11">
        <f>Q32*100/D3</f>
        <v>100</v>
      </c>
      <c r="R33" s="11">
        <f>R32*100/D3</f>
        <v>100</v>
      </c>
      <c r="S33" s="11">
        <f>S32*100/D3</f>
        <v>100</v>
      </c>
      <c r="T33" s="11">
        <f>T32*100/D3</f>
        <v>100</v>
      </c>
      <c r="U33" s="11">
        <f>U32*100/D3</f>
        <v>100</v>
      </c>
      <c r="V33" s="11">
        <f>V32*100/D3</f>
        <v>100</v>
      </c>
      <c r="W33" s="11">
        <f>W32*100/D3</f>
        <v>100</v>
      </c>
      <c r="X33" s="11">
        <f>X32*100/D3</f>
        <v>100</v>
      </c>
      <c r="Y33" s="11"/>
      <c r="Z33" s="11"/>
      <c r="AA33" s="11">
        <f>AA32*100/D3</f>
        <v>100</v>
      </c>
      <c r="AB33" s="11">
        <f>AB32*100/D3</f>
        <v>100</v>
      </c>
      <c r="AC33" s="11">
        <f>AC32*100/D3</f>
        <v>100</v>
      </c>
      <c r="AD33" s="11">
        <f>AD32*100/D3</f>
        <v>100</v>
      </c>
      <c r="AE33" s="11">
        <f>AE32*100/D3</f>
        <v>100</v>
      </c>
      <c r="AF33" s="11">
        <f>AF32*100/D3</f>
        <v>100</v>
      </c>
      <c r="AG33" s="11">
        <f>AG32*100/D3</f>
        <v>100</v>
      </c>
      <c r="AH33" s="11"/>
      <c r="AI33" s="11"/>
      <c r="AJ33" s="11"/>
      <c r="AK33" s="11"/>
      <c r="AL33" s="11"/>
      <c r="AM33" s="11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</row>
    <row r="34" spans="1:50" x14ac:dyDescent="0.3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</row>
    <row r="35" spans="1:50" x14ac:dyDescent="0.3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</row>
    <row r="36" spans="1:50" x14ac:dyDescent="0.3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19" t="s">
        <v>19</v>
      </c>
      <c r="W36" s="19"/>
      <c r="X36" s="19"/>
      <c r="Y36" s="19"/>
      <c r="Z36" s="19"/>
      <c r="AA36" s="19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</row>
    <row r="37" spans="1:50" x14ac:dyDescent="0.3">
      <c r="A37" s="8"/>
      <c r="B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22" t="s">
        <v>15</v>
      </c>
      <c r="W37" s="23"/>
      <c r="X37" s="19">
        <f>COUNTIF(P6:P29,5)</f>
        <v>0</v>
      </c>
      <c r="Y37" s="19"/>
      <c r="Z37" s="24">
        <f>X37/D3</f>
        <v>0</v>
      </c>
      <c r="AA37" s="24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</row>
    <row r="38" spans="1:50" x14ac:dyDescent="0.3">
      <c r="A38" s="8"/>
      <c r="B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19" t="s">
        <v>16</v>
      </c>
      <c r="W38" s="19"/>
      <c r="X38" s="19">
        <f>COUNTIF(P6:P29,4)</f>
        <v>0</v>
      </c>
      <c r="Y38" s="19"/>
      <c r="Z38" s="24">
        <f>X38/D3</f>
        <v>0</v>
      </c>
      <c r="AA38" s="24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</row>
    <row r="39" spans="1:50" x14ac:dyDescent="0.3">
      <c r="A39" s="8"/>
      <c r="B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19" t="s">
        <v>17</v>
      </c>
      <c r="W39" s="19"/>
      <c r="X39" s="19">
        <f>COUNTIF(P6:P29,3)</f>
        <v>0</v>
      </c>
      <c r="Y39" s="19"/>
      <c r="Z39" s="24">
        <f>X39/D3</f>
        <v>0</v>
      </c>
      <c r="AA39" s="24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</row>
    <row r="40" spans="1:50" x14ac:dyDescent="0.3">
      <c r="A40" s="8"/>
      <c r="B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19" t="s">
        <v>18</v>
      </c>
      <c r="W40" s="19"/>
      <c r="X40" s="19">
        <f>COUNTIF(P6:P29,2) - (24-D3)</f>
        <v>24</v>
      </c>
      <c r="Y40" s="19"/>
      <c r="Z40" s="24">
        <f>X40/D3</f>
        <v>1</v>
      </c>
      <c r="AA40" s="24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</row>
    <row r="41" spans="1:50" x14ac:dyDescent="0.3">
      <c r="A41" s="8"/>
      <c r="B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</row>
    <row r="42" spans="1:50" x14ac:dyDescent="0.3">
      <c r="A42" s="8"/>
      <c r="B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19" t="s">
        <v>20</v>
      </c>
      <c r="W42" s="19"/>
      <c r="X42" s="19"/>
      <c r="Y42" s="19"/>
      <c r="Z42" s="19"/>
      <c r="AA42" s="19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</row>
    <row r="43" spans="1:50" x14ac:dyDescent="0.3">
      <c r="A43" s="8"/>
      <c r="B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22" t="s">
        <v>15</v>
      </c>
      <c r="W43" s="23"/>
      <c r="X43" s="19">
        <f>COUNTIF(Z6:Z29,5)</f>
        <v>0</v>
      </c>
      <c r="Y43" s="19"/>
      <c r="Z43" s="25">
        <f>X43/D3</f>
        <v>0</v>
      </c>
      <c r="AA43" s="25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</row>
    <row r="44" spans="1:50" x14ac:dyDescent="0.3">
      <c r="A44" s="8"/>
      <c r="B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19" t="s">
        <v>16</v>
      </c>
      <c r="W44" s="19"/>
      <c r="X44" s="19">
        <f>COUNTIF(Z6:Z29,4)</f>
        <v>0</v>
      </c>
      <c r="Y44" s="19"/>
      <c r="Z44" s="25">
        <f>X44/D3</f>
        <v>0</v>
      </c>
      <c r="AA44" s="25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</row>
    <row r="45" spans="1:50" x14ac:dyDescent="0.3">
      <c r="A45" s="8"/>
      <c r="B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19" t="s">
        <v>17</v>
      </c>
      <c r="W45" s="19"/>
      <c r="X45" s="19">
        <f>COUNTIF(Z6:Z29,3)</f>
        <v>0</v>
      </c>
      <c r="Y45" s="19"/>
      <c r="Z45" s="25">
        <f>X45/D3</f>
        <v>0</v>
      </c>
      <c r="AA45" s="25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</row>
    <row r="46" spans="1:50" x14ac:dyDescent="0.3">
      <c r="A46" s="8"/>
      <c r="B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19" t="s">
        <v>18</v>
      </c>
      <c r="W46" s="19"/>
      <c r="X46" s="19">
        <f>COUNTIF(Z6:Z29,2)-(24-D3)</f>
        <v>24</v>
      </c>
      <c r="Y46" s="19"/>
      <c r="Z46" s="25">
        <f>X46/D3</f>
        <v>1</v>
      </c>
      <c r="AA46" s="25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</row>
    <row r="47" spans="1:50" x14ac:dyDescent="0.3">
      <c r="A47" s="8"/>
      <c r="B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</row>
    <row r="48" spans="1:50" x14ac:dyDescent="0.3">
      <c r="A48" s="8"/>
      <c r="B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</row>
    <row r="49" spans="1:50" x14ac:dyDescent="0.3">
      <c r="A49" s="8"/>
      <c r="B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</row>
    <row r="50" spans="1:50" x14ac:dyDescent="0.3">
      <c r="A50" s="8"/>
      <c r="B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</row>
    <row r="51" spans="1:50" x14ac:dyDescent="0.3">
      <c r="A51" s="8"/>
      <c r="B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</row>
    <row r="52" spans="1:50" x14ac:dyDescent="0.3">
      <c r="A52" s="8"/>
      <c r="B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</row>
    <row r="53" spans="1:50" x14ac:dyDescent="0.3">
      <c r="A53" s="8"/>
      <c r="B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</row>
    <row r="54" spans="1:50" x14ac:dyDescent="0.3">
      <c r="A54" s="8"/>
      <c r="B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</row>
    <row r="55" spans="1:50" x14ac:dyDescent="0.3">
      <c r="A55" s="8"/>
      <c r="B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</row>
    <row r="56" spans="1:50" x14ac:dyDescent="0.3">
      <c r="A56" s="8"/>
      <c r="B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</row>
    <row r="57" spans="1:50" x14ac:dyDescent="0.3">
      <c r="A57" s="8"/>
      <c r="B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</row>
    <row r="58" spans="1:50" x14ac:dyDescent="0.3">
      <c r="A58" s="8"/>
      <c r="B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</row>
    <row r="59" spans="1:50" x14ac:dyDescent="0.3">
      <c r="A59" s="8"/>
      <c r="B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</row>
    <row r="60" spans="1:50" x14ac:dyDescent="0.3">
      <c r="A60" s="8"/>
      <c r="B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</row>
    <row r="61" spans="1:50" x14ac:dyDescent="0.3"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</row>
    <row r="62" spans="1:50" x14ac:dyDescent="0.3"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</row>
    <row r="63" spans="1:50" x14ac:dyDescent="0.3"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</row>
    <row r="64" spans="1:50" x14ac:dyDescent="0.3"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</row>
    <row r="65" spans="4:50" x14ac:dyDescent="0.3"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</row>
    <row r="66" spans="4:50" x14ac:dyDescent="0.3"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4:50" x14ac:dyDescent="0.3"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4:50" x14ac:dyDescent="0.3"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4:50" x14ac:dyDescent="0.3"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</row>
    <row r="70" spans="4:50" x14ac:dyDescent="0.3"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</row>
    <row r="71" spans="4:50" x14ac:dyDescent="0.3"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4:50" x14ac:dyDescent="0.3"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</row>
    <row r="73" spans="4:50" x14ac:dyDescent="0.3"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4:50" x14ac:dyDescent="0.3"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</row>
    <row r="75" spans="4:50" x14ac:dyDescent="0.3"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</row>
    <row r="76" spans="4:50" x14ac:dyDescent="0.3"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4:50" x14ac:dyDescent="0.3"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4:50" x14ac:dyDescent="0.3"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</row>
    <row r="79" spans="4:50" x14ac:dyDescent="0.3"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4:50" x14ac:dyDescent="0.3"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</row>
    <row r="81" spans="4:50" x14ac:dyDescent="0.3"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</row>
    <row r="82" spans="4:50" x14ac:dyDescent="0.3"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</row>
    <row r="83" spans="4:50" x14ac:dyDescent="0.3"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</row>
    <row r="84" spans="4:50" x14ac:dyDescent="0.3"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</row>
    <row r="85" spans="4:50" x14ac:dyDescent="0.3"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</row>
    <row r="86" spans="4:50" x14ac:dyDescent="0.3"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</row>
    <row r="87" spans="4:50" x14ac:dyDescent="0.3"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4:50" x14ac:dyDescent="0.3"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</row>
    <row r="89" spans="4:50" x14ac:dyDescent="0.3"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</row>
    <row r="90" spans="4:50" x14ac:dyDescent="0.3"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</row>
    <row r="91" spans="4:50" x14ac:dyDescent="0.3"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</row>
    <row r="92" spans="4:50" x14ac:dyDescent="0.3"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</row>
    <row r="93" spans="4:50" x14ac:dyDescent="0.3"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</row>
    <row r="94" spans="4:50" x14ac:dyDescent="0.3"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</row>
    <row r="95" spans="4:50" x14ac:dyDescent="0.3"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</row>
    <row r="96" spans="4:50" x14ac:dyDescent="0.3"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</row>
    <row r="97" spans="4:50" x14ac:dyDescent="0.3"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</row>
    <row r="98" spans="4:50" x14ac:dyDescent="0.3"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</row>
    <row r="99" spans="4:50" x14ac:dyDescent="0.3"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</row>
    <row r="100" spans="4:50" x14ac:dyDescent="0.3"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</row>
    <row r="101" spans="4:50" x14ac:dyDescent="0.3"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</row>
    <row r="102" spans="4:50" x14ac:dyDescent="0.3"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</row>
    <row r="103" spans="4:50" x14ac:dyDescent="0.3"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</row>
    <row r="104" spans="4:50" x14ac:dyDescent="0.3"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</row>
    <row r="105" spans="4:50" x14ac:dyDescent="0.3"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</row>
    <row r="106" spans="4:50" x14ac:dyDescent="0.3"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</row>
    <row r="107" spans="4:50" x14ac:dyDescent="0.3"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</row>
    <row r="108" spans="4:50" x14ac:dyDescent="0.3"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</row>
    <row r="109" spans="4:50" x14ac:dyDescent="0.3"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</row>
    <row r="110" spans="4:50" x14ac:dyDescent="0.3"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</row>
    <row r="111" spans="4:50" x14ac:dyDescent="0.3"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</row>
    <row r="112" spans="4:50" x14ac:dyDescent="0.3"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</row>
    <row r="113" spans="4:50" x14ac:dyDescent="0.3"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</row>
    <row r="114" spans="4:50" x14ac:dyDescent="0.3"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</row>
    <row r="115" spans="4:50" x14ac:dyDescent="0.3"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</row>
    <row r="116" spans="4:50" x14ac:dyDescent="0.3"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</row>
    <row r="117" spans="4:50" x14ac:dyDescent="0.3"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</row>
    <row r="118" spans="4:50" x14ac:dyDescent="0.3"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</row>
    <row r="119" spans="4:50" x14ac:dyDescent="0.3"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</row>
    <row r="120" spans="4:50" x14ac:dyDescent="0.3"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</row>
    <row r="121" spans="4:50" x14ac:dyDescent="0.3"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</row>
    <row r="122" spans="4:50" x14ac:dyDescent="0.3"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</row>
    <row r="123" spans="4:50" x14ac:dyDescent="0.3"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</row>
    <row r="124" spans="4:50" x14ac:dyDescent="0.3"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</row>
    <row r="125" spans="4:50" x14ac:dyDescent="0.3"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</row>
    <row r="126" spans="4:50" x14ac:dyDescent="0.3"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</row>
    <row r="127" spans="4:50" x14ac:dyDescent="0.3"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</row>
    <row r="128" spans="4:50" x14ac:dyDescent="0.3"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</row>
    <row r="129" spans="4:50" x14ac:dyDescent="0.3"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</row>
    <row r="130" spans="4:50" x14ac:dyDescent="0.3"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</row>
    <row r="131" spans="4:50" x14ac:dyDescent="0.3"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</row>
    <row r="132" spans="4:50" x14ac:dyDescent="0.3"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</row>
    <row r="133" spans="4:50" x14ac:dyDescent="0.3"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</row>
    <row r="134" spans="4:50" x14ac:dyDescent="0.3"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</row>
    <row r="135" spans="4:50" x14ac:dyDescent="0.3"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</row>
    <row r="136" spans="4:50" x14ac:dyDescent="0.3"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</row>
    <row r="137" spans="4:50" x14ac:dyDescent="0.3"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</row>
    <row r="138" spans="4:50" x14ac:dyDescent="0.3"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</row>
    <row r="139" spans="4:50" x14ac:dyDescent="0.3"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</row>
    <row r="140" spans="4:50" x14ac:dyDescent="0.3"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</row>
    <row r="141" spans="4:50" x14ac:dyDescent="0.3"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</row>
    <row r="142" spans="4:50" x14ac:dyDescent="0.3"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</row>
    <row r="143" spans="4:50" x14ac:dyDescent="0.3"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</row>
    <row r="144" spans="4:50" x14ac:dyDescent="0.3"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</row>
    <row r="145" spans="4:50" x14ac:dyDescent="0.3"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</row>
    <row r="146" spans="4:50" x14ac:dyDescent="0.3"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</row>
    <row r="147" spans="4:50" x14ac:dyDescent="0.3"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</row>
    <row r="148" spans="4:50" x14ac:dyDescent="0.3"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</row>
    <row r="149" spans="4:50" x14ac:dyDescent="0.3"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</row>
    <row r="150" spans="4:50" x14ac:dyDescent="0.3"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</row>
    <row r="151" spans="4:50" x14ac:dyDescent="0.3"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</row>
    <row r="152" spans="4:50" x14ac:dyDescent="0.3"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</row>
    <row r="153" spans="4:50" x14ac:dyDescent="0.3"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</row>
    <row r="154" spans="4:50" x14ac:dyDescent="0.3"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</row>
    <row r="155" spans="4:50" x14ac:dyDescent="0.3"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</row>
    <row r="156" spans="4:50" x14ac:dyDescent="0.3"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</row>
    <row r="157" spans="4:50" x14ac:dyDescent="0.3"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</row>
    <row r="158" spans="4:50" x14ac:dyDescent="0.3"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</row>
    <row r="159" spans="4:50" x14ac:dyDescent="0.3"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</row>
    <row r="160" spans="4:50" x14ac:dyDescent="0.3"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</row>
    <row r="161" spans="4:50" x14ac:dyDescent="0.3"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</row>
    <row r="162" spans="4:50" x14ac:dyDescent="0.3"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</row>
    <row r="163" spans="4:50" x14ac:dyDescent="0.3"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</row>
    <row r="164" spans="4:50" x14ac:dyDescent="0.3"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</row>
    <row r="165" spans="4:50" x14ac:dyDescent="0.3"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</row>
    <row r="166" spans="4:50" x14ac:dyDescent="0.3"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</row>
    <row r="167" spans="4:50" x14ac:dyDescent="0.3"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</row>
    <row r="168" spans="4:50" x14ac:dyDescent="0.3"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</row>
    <row r="169" spans="4:50" x14ac:dyDescent="0.3"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</row>
    <row r="170" spans="4:50" x14ac:dyDescent="0.3"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</row>
    <row r="171" spans="4:50" x14ac:dyDescent="0.3"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</row>
    <row r="172" spans="4:50" x14ac:dyDescent="0.3"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</row>
    <row r="173" spans="4:50" x14ac:dyDescent="0.3"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</row>
    <row r="174" spans="4:50" x14ac:dyDescent="0.3"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</row>
    <row r="175" spans="4:50" x14ac:dyDescent="0.3"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</row>
    <row r="176" spans="4:50" x14ac:dyDescent="0.3"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</row>
    <row r="177" spans="4:50" x14ac:dyDescent="0.3"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</row>
  </sheetData>
  <mergeCells count="35">
    <mergeCell ref="V46:W46"/>
    <mergeCell ref="X46:Y46"/>
    <mergeCell ref="Z46:AA46"/>
    <mergeCell ref="V44:W44"/>
    <mergeCell ref="X44:Y44"/>
    <mergeCell ref="Z44:AA44"/>
    <mergeCell ref="V45:W45"/>
    <mergeCell ref="X45:Y45"/>
    <mergeCell ref="Z45:AA45"/>
    <mergeCell ref="V40:W40"/>
    <mergeCell ref="X40:Y40"/>
    <mergeCell ref="Z40:AA40"/>
    <mergeCell ref="V42:AA42"/>
    <mergeCell ref="V43:W43"/>
    <mergeCell ref="X43:Y43"/>
    <mergeCell ref="Z43:AA43"/>
    <mergeCell ref="V38:W38"/>
    <mergeCell ref="X38:Y38"/>
    <mergeCell ref="Z38:AA38"/>
    <mergeCell ref="V39:W39"/>
    <mergeCell ref="X39:Y39"/>
    <mergeCell ref="Z39:AA39"/>
    <mergeCell ref="A31:C31"/>
    <mergeCell ref="A32:C32"/>
    <mergeCell ref="A33:C33"/>
    <mergeCell ref="V36:AA36"/>
    <mergeCell ref="V37:W37"/>
    <mergeCell ref="X37:Y37"/>
    <mergeCell ref="Z37:AA37"/>
    <mergeCell ref="A3:C3"/>
    <mergeCell ref="D4:K4"/>
    <mergeCell ref="Q4:U4"/>
    <mergeCell ref="AA4:AG4"/>
    <mergeCell ref="L5:P5"/>
    <mergeCell ref="V5:Z5"/>
  </mergeCells>
  <conditionalFormatting sqref="AN33">
    <cfRule type="cellIs" dxfId="2" priority="3" operator="greaterThan">
      <formula>"&gt;50"</formula>
    </cfRule>
  </conditionalFormatting>
  <conditionalFormatting sqref="D33:AM33">
    <cfRule type="cellIs" dxfId="1" priority="1" operator="lessThan">
      <formula>50</formula>
    </cfRule>
    <cfRule type="cellIs" dxfId="0" priority="2" operator="greaterThan">
      <formula>50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Бахова</dc:creator>
  <cp:lastModifiedBy>Бахова</cp:lastModifiedBy>
  <cp:lastPrinted>2017-01-25T07:20:30Z</cp:lastPrinted>
  <dcterms:created xsi:type="dcterms:W3CDTF">2017-01-23T17:27:47Z</dcterms:created>
  <dcterms:modified xsi:type="dcterms:W3CDTF">2017-01-25T18:51:37Z</dcterms:modified>
</cp:coreProperties>
</file>